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19200" windowHeight="12195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36" i="1" l="1"/>
  <c r="G32" i="1"/>
  <c r="G31" i="1" s="1"/>
  <c r="G29" i="1"/>
  <c r="G27" i="1"/>
  <c r="G21" i="1"/>
  <c r="G20" i="1" s="1"/>
  <c r="G12" i="1"/>
  <c r="G11" i="1"/>
  <c r="G35" i="1" l="1"/>
  <c r="G10" i="1"/>
  <c r="G40" i="1" l="1"/>
  <c r="G42" i="1" s="1"/>
  <c r="G43" i="1" s="1"/>
  <c r="G38" i="1"/>
</calcChain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<sst xmlns="http://schemas.openxmlformats.org/spreadsheetml/2006/main" count="81" uniqueCount="51">
  <si>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</si>
  <si>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</si>
  <si>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</si>
  <si>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</si>
  <si>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</si>
  <si>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Ｒ４三土　山城東祖谷山線（大西橋）　三・東祖谷大西　橋梁塗装工事（３）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</si>
  <si>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</si>
  <si>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</si>
  <si>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</si>
  <si>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</si>
  <si>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</si>
  <si>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</si>
  <si>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</si>
  <si>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</si>
  <si>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</si>
  <si>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</si>
  <si>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塗膜剥離剤塗布･塗膜除去</t>
  </si>
  <si>
    <t>m2</t>
  </si>
  <si>
    <t>清掃・水洗い</t>
  </si>
  <si>
    <t>素地調整</t>
  </si>
  <si>
    <t>下塗
　防食下地</t>
  </si>
  <si>
    <t>下塗</t>
  </si>
  <si>
    <t>中塗</t>
  </si>
  <si>
    <t>上塗</t>
  </si>
  <si>
    <t>仮設工</t>
  </si>
  <si>
    <t>足場工</t>
  </si>
  <si>
    <t>吊り足場</t>
  </si>
  <si>
    <t>両面朝顔</t>
  </si>
  <si>
    <t>板張防護工</t>
  </si>
  <si>
    <t>ｼｰﾄ張防護工</t>
  </si>
  <si>
    <t>剥離剤養生工</t>
  </si>
  <si>
    <t>保護具費用</t>
  </si>
  <si>
    <t>塗膜除去工保護具</t>
  </si>
  <si>
    <t>交通管理工</t>
  </si>
  <si>
    <t>交通誘導警備員</t>
  </si>
  <si>
    <t>人日</t>
  </si>
  <si>
    <t>運搬処理工　</t>
  </si>
  <si>
    <t>汚泥処分</t>
  </si>
  <si>
    <t>t</t>
  </si>
  <si>
    <t>汚泥運搬</t>
  </si>
  <si>
    <t>回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</si>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</sst>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G11+G20+G31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320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320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320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320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320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320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17</v>
      </c>
      <c r="F19" s="9">
        <v>320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0">
        <f>G21+G27+G29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G22+G23+G24+G25+G26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17</v>
      </c>
      <c r="F22" s="9">
        <v>80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17</v>
      </c>
      <c r="F23" s="9">
        <v>80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17</v>
      </c>
      <c r="F24" s="9">
        <v>80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17</v>
      </c>
      <c r="F25" s="9">
        <v>80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17</v>
      </c>
      <c r="F26" s="9">
        <v>80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23" t="s">
        <v>31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32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23" t="s">
        <v>33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34</v>
      </c>
      <c r="E30" s="8" t="s">
        <v>35</v>
      </c>
      <c r="F30" s="9">
        <v>32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36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37</v>
      </c>
      <c r="D32" s="23"/>
      <c r="E32" s="8" t="s">
        <v>13</v>
      </c>
      <c r="F32" s="9">
        <v>1</v>
      </c>
      <c r="G32" s="10">
        <f>G33+G34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37</v>
      </c>
      <c r="E33" s="8" t="s">
        <v>38</v>
      </c>
      <c r="F33" s="9">
        <v>13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39</v>
      </c>
      <c r="E34" s="8" t="s">
        <v>40</v>
      </c>
      <c r="F34" s="9">
        <v>2</v>
      </c>
      <c r="G34" s="11"/>
      <c r="I34" s="12">
        <v>25</v>
      </c>
      <c r="J34" s="13">
        <v>4</v>
      </c>
    </row>
    <row r="35" spans="1:10" ht="42" customHeight="1" x14ac:dyDescent="0.15">
      <c r="A35" s="22" t="s">
        <v>41</v>
      </c>
      <c r="B35" s="23"/>
      <c r="C35" s="23"/>
      <c r="D35" s="23"/>
      <c r="E35" s="8" t="s">
        <v>13</v>
      </c>
      <c r="F35" s="9">
        <v>1</v>
      </c>
      <c r="G35" s="10">
        <f>G11+G20+G31</f>
        <v>0</v>
      </c>
      <c r="I35" s="12">
        <v>26</v>
      </c>
      <c r="J35" s="13">
        <v>20</v>
      </c>
    </row>
    <row r="36" spans="1:10" ht="42" customHeight="1" x14ac:dyDescent="0.15">
      <c r="A36" s="22" t="s">
        <v>42</v>
      </c>
      <c r="B36" s="23"/>
      <c r="C36" s="23"/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200</v>
      </c>
    </row>
    <row r="37" spans="1:10" ht="42" customHeight="1" x14ac:dyDescent="0.15">
      <c r="A37" s="6"/>
      <c r="B37" s="23" t="s">
        <v>43</v>
      </c>
      <c r="C37" s="23"/>
      <c r="D37" s="23"/>
      <c r="E37" s="8" t="s">
        <v>13</v>
      </c>
      <c r="F37" s="9">
        <v>1</v>
      </c>
      <c r="G37" s="11"/>
      <c r="I37" s="12">
        <v>28</v>
      </c>
      <c r="J37" s="13"/>
    </row>
    <row r="38" spans="1:10" ht="42" customHeight="1" x14ac:dyDescent="0.15">
      <c r="A38" s="22" t="s">
        <v>44</v>
      </c>
      <c r="B38" s="23"/>
      <c r="C38" s="23"/>
      <c r="D38" s="23"/>
      <c r="E38" s="8" t="s">
        <v>13</v>
      </c>
      <c r="F38" s="9">
        <v>1</v>
      </c>
      <c r="G38" s="10">
        <f>G35+G36</f>
        <v>0</v>
      </c>
      <c r="I38" s="12">
        <v>29</v>
      </c>
      <c r="J38" s="13"/>
    </row>
    <row r="39" spans="1:10" ht="42" customHeight="1" x14ac:dyDescent="0.15">
      <c r="A39" s="6"/>
      <c r="B39" s="23" t="s">
        <v>45</v>
      </c>
      <c r="C39" s="23"/>
      <c r="D39" s="23"/>
      <c r="E39" s="8" t="s">
        <v>13</v>
      </c>
      <c r="F39" s="9">
        <v>1</v>
      </c>
      <c r="G39" s="11"/>
      <c r="I39" s="12">
        <v>30</v>
      </c>
      <c r="J39" s="13">
        <v>210</v>
      </c>
    </row>
    <row r="40" spans="1:10" ht="42" customHeight="1" x14ac:dyDescent="0.15">
      <c r="A40" s="22" t="s">
        <v>46</v>
      </c>
      <c r="B40" s="23"/>
      <c r="C40" s="23"/>
      <c r="D40" s="23"/>
      <c r="E40" s="8" t="s">
        <v>13</v>
      </c>
      <c r="F40" s="9">
        <v>1</v>
      </c>
      <c r="G40" s="10">
        <f>G35+G36+G39</f>
        <v>0</v>
      </c>
      <c r="I40" s="12">
        <v>31</v>
      </c>
      <c r="J40" s="13"/>
    </row>
    <row r="41" spans="1:10" ht="42" customHeight="1" x14ac:dyDescent="0.15">
      <c r="A41" s="6"/>
      <c r="B41" s="23" t="s">
        <v>47</v>
      </c>
      <c r="C41" s="23"/>
      <c r="D41" s="23"/>
      <c r="E41" s="8" t="s">
        <v>13</v>
      </c>
      <c r="F41" s="9">
        <v>1</v>
      </c>
      <c r="G41" s="11"/>
      <c r="I41" s="12">
        <v>32</v>
      </c>
      <c r="J41" s="13">
        <v>220</v>
      </c>
    </row>
    <row r="42" spans="1:10" ht="42" customHeight="1" x14ac:dyDescent="0.15">
      <c r="A42" s="22" t="s">
        <v>48</v>
      </c>
      <c r="B42" s="23"/>
      <c r="C42" s="23"/>
      <c r="D42" s="23"/>
      <c r="E42" s="8" t="s">
        <v>13</v>
      </c>
      <c r="F42" s="9">
        <v>1</v>
      </c>
      <c r="G42" s="10">
        <f>G40+G41</f>
        <v>0</v>
      </c>
      <c r="I42" s="12">
        <v>33</v>
      </c>
      <c r="J42" s="13">
        <v>30</v>
      </c>
    </row>
    <row r="43" spans="1:10" ht="42" customHeight="1" x14ac:dyDescent="0.15">
      <c r="A43" s="24" t="s">
        <v>49</v>
      </c>
      <c r="B43" s="25"/>
      <c r="C43" s="25"/>
      <c r="D43" s="25"/>
      <c r="E43" s="14" t="s">
        <v>50</v>
      </c>
      <c r="F43" s="15" t="s">
        <v>50</v>
      </c>
      <c r="G43" s="16">
        <f>G42</f>
        <v>0</v>
      </c>
      <c r="I43" s="17">
        <v>34</v>
      </c>
      <c r="J43" s="17">
        <v>90</v>
      </c>
    </row>
  </sheetData>
  <sheetProtection sheet="1"/>
  <mergeCells count="40">
    <mergeCell ref="B39:D39"/>
    <mergeCell ref="A40:D40"/>
    <mergeCell ref="B41:D41"/>
    <mergeCell ref="A42:D42"/>
    <mergeCell ref="A43:D43"/>
    <mergeCell ref="D34"/>
    <mergeCell ref="A35:D35"/>
    <mergeCell ref="A36:D36"/>
    <mergeCell ref="B37:D37"/>
    <mergeCell ref="A38:D38"/>
    <mergeCell ref="C29:D29"/>
    <mergeCell ref="D30"/>
    <mergeCell ref="B31:D31"/>
    <mergeCell ref="C32:D32"/>
    <mergeCell ref="D33"/>
    <mergeCell ref="D24"/>
    <mergeCell ref="D25"/>
    <mergeCell ref="D26"/>
    <mergeCell ref="C27:D27"/>
    <mergeCell ref="D28"/>
    <mergeCell ref="D19"/>
    <mergeCell ref="B20:D20"/>
    <mergeCell ref="C21: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2023-02-17T08:45:40Z</dcterms:created>
  <dcterms:modified xsi:type="dcterms:W3CDTF">2023-02-17T08:45:45Z</dcterms:modified>
</cp:coreProperties>
</file>